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517D2250-C34E-4748-A1B5-A7D692D4C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N41" i="1" l="1"/>
  <c r="F33" i="1" l="1"/>
  <c r="G33" i="1"/>
  <c r="H33" i="1"/>
  <c r="I33" i="1"/>
  <c r="K33" i="1"/>
  <c r="L33" i="1"/>
  <c r="M33" i="1"/>
  <c r="N33" i="1"/>
  <c r="E33" i="1"/>
  <c r="N47" i="1" l="1"/>
  <c r="M47" i="1"/>
  <c r="L47" i="1"/>
  <c r="K47" i="1"/>
  <c r="J47" i="1"/>
  <c r="I47" i="1"/>
  <c r="H47" i="1"/>
  <c r="G47" i="1"/>
  <c r="F47" i="1"/>
  <c r="E47" i="1"/>
  <c r="F49" i="1" l="1"/>
  <c r="G49" i="1"/>
  <c r="H49" i="1"/>
  <c r="I49" i="1"/>
  <c r="J49" i="1"/>
  <c r="K49" i="1"/>
  <c r="L49" i="1"/>
  <c r="M49" i="1"/>
  <c r="N49" i="1"/>
  <c r="E49" i="1"/>
  <c r="F35" i="1" l="1"/>
  <c r="G35" i="1"/>
  <c r="H35" i="1"/>
  <c r="I35" i="1"/>
  <c r="J35" i="1"/>
  <c r="K35" i="1"/>
  <c r="L35" i="1"/>
  <c r="M35" i="1"/>
  <c r="N35" i="1"/>
  <c r="O35" i="1"/>
  <c r="E35" i="1"/>
  <c r="F51" i="1" l="1"/>
  <c r="G51" i="1"/>
  <c r="H51" i="1"/>
  <c r="I51" i="1"/>
  <c r="J51" i="1"/>
  <c r="K51" i="1"/>
  <c r="L51" i="1"/>
  <c r="M51" i="1"/>
  <c r="N51" i="1"/>
  <c r="E51" i="1"/>
  <c r="F45" i="1"/>
  <c r="G45" i="1"/>
  <c r="H45" i="1"/>
  <c r="I45" i="1"/>
  <c r="J45" i="1"/>
  <c r="K45" i="1"/>
  <c r="L45" i="1"/>
  <c r="M45" i="1"/>
  <c r="N45" i="1"/>
  <c r="O45" i="1"/>
  <c r="E45" i="1"/>
  <c r="F41" i="1"/>
  <c r="G41" i="1"/>
  <c r="H41" i="1"/>
  <c r="I41" i="1"/>
  <c r="J41" i="1"/>
  <c r="K41" i="1"/>
  <c r="L41" i="1"/>
  <c r="M41" i="1"/>
  <c r="E41" i="1"/>
  <c r="F39" i="1" l="1"/>
  <c r="G39" i="1"/>
  <c r="H39" i="1"/>
  <c r="I39" i="1"/>
  <c r="J39" i="1"/>
  <c r="K39" i="1"/>
  <c r="L39" i="1"/>
  <c r="M39" i="1"/>
  <c r="N39" i="1"/>
  <c r="O39" i="1"/>
  <c r="E39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<sst xmlns="http://schemas.openxmlformats.org/spreadsheetml/2006/main" count="151" uniqueCount="95">
  <si>
    <t>Великий Новгород</t>
  </si>
  <si>
    <t>Казань</t>
  </si>
  <si>
    <t>Краснодар</t>
  </si>
  <si>
    <t>Магнитогорск</t>
  </si>
  <si>
    <t>Мурманск</t>
  </si>
  <si>
    <t>Пермь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</si>
  <si>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</si>
  <si>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</si>
  <si>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</si>
  <si>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</si>
  <si>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</si>
  <si>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</si>
  <si>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</si>
  <si>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</si>
  <si>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</si>
  <si>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</si>
  <si>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</si>
  <si>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</si>
  <si>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</si>
  <si>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</si>
  <si>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</si>
  <si>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</si>
  <si>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</si>
  <si>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</si>
  <si>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</si>
  <si>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</si>
  <si>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</si>
  <si>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</si>
  <si>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</si>
  <si>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</si>
  <si>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4-5 дней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</si>
  <si>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</si>
  <si>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</si>
  <si>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</si>
  <si>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</si>
  <si>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</si>
  <si>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</si>
  <si>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</si>
  <si>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4. Маркировка груза 2 руб/место;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</si>
  <si>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</si>
  <si>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</si>
  <si>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</si>
  <si>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</si>
  <si>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</si>
  <si>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</si>
  <si>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</si>
  <si>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</si>
  <si>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</si>
  <si>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</si>
  <si>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5. Возврат документов 300 руб.</t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</si>
  <si>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</si>
  <si>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</si>
  <si>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</si>
  <si>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</si>
  <si>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</si>
  <si>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</si>
  <si>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</si>
  <si>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</si>
  <si>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</si>
  <si>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</si>
  <si>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</si>
  <si>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</si>
  <si>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</si>
  <si>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</si>
  <si>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</si>
  <si>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</si>
  <si>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</si>
  <si>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r>
      <t>6. Погрузо-разгрузочные работы и складирование в течение двух дней - бесплатно. Хранение свыше 2-х дней составляет 120руб. за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80 руб/место в сутки, исходя из большей стоимости.</t>
    </r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</si>
  <si>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</si>
  <si>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</si>
  <si>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</si>
  <si>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</si>
  <si>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</si>
  <si>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</si>
  <si>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</si>
  <si>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</si>
  <si>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3. Упаковка в пузырчатую пленку  - 400 руб./п.м.;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</si>
  <si>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</si>
  <si>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</si>
  <si>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</si>
  <si>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</si>
  <si>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</si>
  <si>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</si>
  <si>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</si>
  <si>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</si>
  <si>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</si>
  <si>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</si>
  <si>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</si>
  <si>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</si>
  <si>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</si>
  <si>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</si>
  <si>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</si>
  <si>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Оребург</t>
  </si>
  <si>
    <t>3-4 дней</t>
  </si>
  <si>
    <t>Действителен с 24.11.2025г.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</si>
</sst>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69" t="s">
        <v>10</v>
      </c>
      <c r="B10" s="70"/>
      <c r="C10" s="70"/>
      <c r="D10" s="70"/>
      <c r="E10" s="70"/>
      <c r="F10" s="21" t="s">
        <v>8</v>
      </c>
      <c r="G10" s="23"/>
      <c r="H10" s="23"/>
      <c r="I10" s="59" t="s">
        <v>64</v>
      </c>
      <c r="J10" s="60"/>
      <c r="K10" s="60"/>
      <c r="L10" s="60"/>
      <c r="M10" s="60"/>
      <c r="N10" s="60"/>
      <c r="O10" s="60"/>
    </row>
    <row r="11" spans="1:15" ht="50.1" customHeight="1" x14ac:dyDescent="0.3">
      <c r="A11" s="69" t="s">
        <v>9</v>
      </c>
      <c r="B11" s="70"/>
      <c r="C11" s="70"/>
      <c r="D11" s="70"/>
      <c r="E11" s="70"/>
      <c r="F11" s="21" t="s">
        <v>11</v>
      </c>
      <c r="G11" s="23"/>
      <c r="H11" s="23"/>
      <c r="I11" s="59" t="s">
        <v>56</v>
      </c>
      <c r="J11" s="60"/>
      <c r="K11" s="60"/>
      <c r="L11" s="60"/>
      <c r="M11" s="60"/>
      <c r="N11" s="60"/>
      <c r="O11" s="60"/>
    </row>
    <row r="12" spans="1:15" ht="50.1" customHeight="1" x14ac:dyDescent="0.3">
      <c r="A12" s="69" t="s">
        <v>12</v>
      </c>
      <c r="B12" s="70"/>
      <c r="C12" s="70"/>
      <c r="D12" s="70"/>
      <c r="E12" s="70"/>
      <c r="F12" s="22" t="s">
        <v>75</v>
      </c>
      <c r="G12" s="23"/>
      <c r="H12" s="23"/>
      <c r="I12" s="59" t="s">
        <v>63</v>
      </c>
      <c r="J12" s="60"/>
      <c r="K12" s="60"/>
      <c r="L12" s="60"/>
      <c r="M12" s="60"/>
      <c r="N12" s="60"/>
      <c r="O12" s="60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61" t="s">
        <v>94</v>
      </c>
      <c r="M14" s="62"/>
      <c r="N14" s="62"/>
      <c r="O14" s="62"/>
    </row>
    <row r="15" spans="1:15" ht="50.1" customHeight="1" x14ac:dyDescent="0.25">
      <c r="A15" s="66" t="s">
        <v>50</v>
      </c>
      <c r="B15" s="66" t="s">
        <v>28</v>
      </c>
      <c r="C15" s="66" t="s">
        <v>13</v>
      </c>
      <c r="D15" s="63" t="s">
        <v>51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45" customHeight="1" x14ac:dyDescent="0.25">
      <c r="A16" s="67"/>
      <c r="B16" s="67"/>
      <c r="C16" s="68"/>
      <c r="D16" s="26" t="s">
        <v>40</v>
      </c>
      <c r="E16" s="26" t="s">
        <v>53</v>
      </c>
      <c r="F16" s="26" t="s">
        <v>14</v>
      </c>
      <c r="G16" s="27" t="s">
        <v>15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21</v>
      </c>
      <c r="N16" s="26" t="s">
        <v>22</v>
      </c>
      <c r="O16" s="26" t="s">
        <v>23</v>
      </c>
    </row>
    <row r="17" spans="1:16" ht="45" customHeight="1" x14ac:dyDescent="0.25">
      <c r="A17" s="67"/>
      <c r="B17" s="67"/>
      <c r="C17" s="68"/>
      <c r="D17" s="28" t="s">
        <v>41</v>
      </c>
      <c r="E17" s="28" t="s">
        <v>80</v>
      </c>
      <c r="F17" s="28" t="s">
        <v>81</v>
      </c>
      <c r="G17" s="29" t="s">
        <v>82</v>
      </c>
      <c r="H17" s="29" t="s">
        <v>87</v>
      </c>
      <c r="I17" s="29" t="s">
        <v>83</v>
      </c>
      <c r="J17" s="29" t="s">
        <v>86</v>
      </c>
      <c r="K17" s="29" t="s">
        <v>84</v>
      </c>
      <c r="L17" s="29" t="s">
        <v>85</v>
      </c>
      <c r="M17" s="29" t="s">
        <v>88</v>
      </c>
      <c r="N17" s="28" t="s">
        <v>89</v>
      </c>
      <c r="O17" s="28" t="s">
        <v>90</v>
      </c>
    </row>
    <row r="18" spans="1:16" ht="24.95" customHeight="1" x14ac:dyDescent="0.25">
      <c r="A18" s="43" t="s">
        <v>39</v>
      </c>
      <c r="B18" s="39" t="s">
        <v>29</v>
      </c>
      <c r="C18" s="41">
        <v>640</v>
      </c>
      <c r="D18" s="30" t="s">
        <v>42</v>
      </c>
      <c r="E18" s="30">
        <v>16</v>
      </c>
      <c r="F18" s="30">
        <v>15.9</v>
      </c>
      <c r="G18" s="30">
        <v>15.8</v>
      </c>
      <c r="H18" s="30">
        <v>15.6</v>
      </c>
      <c r="I18" s="30">
        <v>15.2</v>
      </c>
      <c r="J18" s="30">
        <v>14.6</v>
      </c>
      <c r="K18" s="30">
        <v>14.4</v>
      </c>
      <c r="L18" s="30">
        <v>14.1</v>
      </c>
      <c r="M18" s="30">
        <v>13.7</v>
      </c>
      <c r="N18" s="30">
        <v>13.5</v>
      </c>
      <c r="O18" s="30" t="s">
        <v>27</v>
      </c>
    </row>
    <row r="19" spans="1:16" ht="24" customHeight="1" x14ac:dyDescent="0.25">
      <c r="A19" s="44"/>
      <c r="B19" s="40"/>
      <c r="C19" s="42"/>
      <c r="D19" s="31" t="s">
        <v>43</v>
      </c>
      <c r="E19" s="31">
        <v>4000</v>
      </c>
      <c r="F19" s="31">
        <v>3975</v>
      </c>
      <c r="G19" s="32">
        <v>3950</v>
      </c>
      <c r="H19" s="32">
        <v>3900</v>
      </c>
      <c r="I19" s="32">
        <v>3800</v>
      </c>
      <c r="J19" s="32">
        <v>3650</v>
      </c>
      <c r="K19" s="32">
        <v>3600</v>
      </c>
      <c r="L19" s="32">
        <v>3525</v>
      </c>
      <c r="M19" s="32">
        <v>3425</v>
      </c>
      <c r="N19" s="31">
        <v>3375</v>
      </c>
      <c r="O19" s="31" t="s">
        <v>27</v>
      </c>
    </row>
    <row r="20" spans="1:16" ht="24.95" customHeight="1" x14ac:dyDescent="0.25">
      <c r="A20" s="43" t="s">
        <v>0</v>
      </c>
      <c r="B20" s="39" t="s">
        <v>69</v>
      </c>
      <c r="C20" s="41">
        <v>350</v>
      </c>
      <c r="D20" s="30" t="s">
        <v>42</v>
      </c>
      <c r="E20" s="30">
        <v>15</v>
      </c>
      <c r="F20" s="30">
        <v>14</v>
      </c>
      <c r="G20" s="30">
        <v>14</v>
      </c>
      <c r="H20" s="30">
        <v>14</v>
      </c>
      <c r="I20" s="30">
        <v>13</v>
      </c>
      <c r="J20" s="30">
        <v>13</v>
      </c>
      <c r="K20" s="30">
        <v>13</v>
      </c>
      <c r="L20" s="30">
        <v>13</v>
      </c>
      <c r="M20" s="30">
        <v>12</v>
      </c>
      <c r="N20" s="30">
        <v>12</v>
      </c>
      <c r="O20" s="30" t="s">
        <v>27</v>
      </c>
    </row>
    <row r="21" spans="1:16" ht="25.9" customHeight="1" x14ac:dyDescent="0.25">
      <c r="A21" s="44"/>
      <c r="B21" s="40"/>
      <c r="C21" s="42"/>
      <c r="D21" s="31" t="s">
        <v>43</v>
      </c>
      <c r="E21" s="31">
        <f>E20*250</f>
        <v>3750</v>
      </c>
      <c r="F21" s="31">
        <f t="shared" ref="F21:N21" si="0">F20*250</f>
        <v>3500</v>
      </c>
      <c r="G21" s="32">
        <f t="shared" si="0"/>
        <v>3500</v>
      </c>
      <c r="H21" s="32">
        <f t="shared" si="0"/>
        <v>3500</v>
      </c>
      <c r="I21" s="32">
        <f t="shared" si="0"/>
        <v>3250</v>
      </c>
      <c r="J21" s="32">
        <f t="shared" si="0"/>
        <v>3250</v>
      </c>
      <c r="K21" s="32">
        <f t="shared" si="0"/>
        <v>3250</v>
      </c>
      <c r="L21" s="32">
        <f t="shared" si="0"/>
        <v>3250</v>
      </c>
      <c r="M21" s="32">
        <f t="shared" si="0"/>
        <v>3000</v>
      </c>
      <c r="N21" s="31">
        <f t="shared" si="0"/>
        <v>3000</v>
      </c>
      <c r="O21" s="31" t="s">
        <v>27</v>
      </c>
    </row>
    <row r="22" spans="1:16" ht="24.95" customHeight="1" x14ac:dyDescent="0.25">
      <c r="A22" s="43" t="s">
        <v>70</v>
      </c>
      <c r="B22" s="39" t="s">
        <v>33</v>
      </c>
      <c r="C22" s="41">
        <v>700</v>
      </c>
      <c r="D22" s="30" t="s">
        <v>42</v>
      </c>
      <c r="E22" s="30">
        <v>19.7</v>
      </c>
      <c r="F22" s="30">
        <v>19.7</v>
      </c>
      <c r="G22" s="30">
        <v>19.7</v>
      </c>
      <c r="H22" s="30">
        <v>18</v>
      </c>
      <c r="I22" s="30">
        <v>18</v>
      </c>
      <c r="J22" s="30">
        <v>17.5</v>
      </c>
      <c r="K22" s="30">
        <v>17.5</v>
      </c>
      <c r="L22" s="30">
        <v>17</v>
      </c>
      <c r="M22" s="30">
        <v>17</v>
      </c>
      <c r="N22" s="30">
        <v>17</v>
      </c>
      <c r="O22" s="30" t="s">
        <v>27</v>
      </c>
    </row>
    <row r="23" spans="1:16" ht="24.95" customHeight="1" x14ac:dyDescent="0.25">
      <c r="A23" s="44"/>
      <c r="B23" s="40"/>
      <c r="C23" s="42"/>
      <c r="D23" s="31" t="s">
        <v>43</v>
      </c>
      <c r="E23" s="31">
        <v>4925</v>
      </c>
      <c r="F23" s="31">
        <v>4925</v>
      </c>
      <c r="G23" s="32">
        <v>4925</v>
      </c>
      <c r="H23" s="32">
        <v>4500</v>
      </c>
      <c r="I23" s="32">
        <v>4500</v>
      </c>
      <c r="J23" s="32">
        <v>4375</v>
      </c>
      <c r="K23" s="32">
        <v>4375</v>
      </c>
      <c r="L23" s="32">
        <v>4250</v>
      </c>
      <c r="M23" s="32">
        <v>4250</v>
      </c>
      <c r="N23" s="31">
        <v>4250</v>
      </c>
      <c r="O23" s="31" t="s">
        <v>27</v>
      </c>
    </row>
    <row r="24" spans="1:16" ht="24.95" customHeight="1" x14ac:dyDescent="0.25">
      <c r="A24" s="43" t="s">
        <v>71</v>
      </c>
      <c r="B24" s="39" t="s">
        <v>33</v>
      </c>
      <c r="C24" s="41">
        <v>600</v>
      </c>
      <c r="D24" s="30" t="s">
        <v>42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46"/>
      <c r="B25" s="47"/>
      <c r="C25" s="45"/>
      <c r="D25" s="31" t="s">
        <v>43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43" t="s">
        <v>72</v>
      </c>
      <c r="B26" s="39" t="s">
        <v>66</v>
      </c>
      <c r="C26" s="41">
        <v>3500</v>
      </c>
      <c r="D26" s="30" t="s">
        <v>42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46"/>
      <c r="B27" s="47"/>
      <c r="C27" s="45"/>
      <c r="D27" s="31" t="s">
        <v>43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43" t="s">
        <v>1</v>
      </c>
      <c r="B28" s="39" t="s">
        <v>29</v>
      </c>
      <c r="C28" s="41">
        <v>1000</v>
      </c>
      <c r="D28" s="30" t="s">
        <v>42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44"/>
      <c r="B29" s="40"/>
      <c r="C29" s="42"/>
      <c r="D29" s="31" t="s">
        <v>43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43" t="s">
        <v>74</v>
      </c>
      <c r="B30" s="39" t="s">
        <v>68</v>
      </c>
      <c r="C30" s="41">
        <v>1400</v>
      </c>
      <c r="D30" s="30" t="s">
        <v>42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27</v>
      </c>
    </row>
    <row r="31" spans="1:16" ht="24.95" customHeight="1" x14ac:dyDescent="0.25">
      <c r="A31" s="44"/>
      <c r="B31" s="40"/>
      <c r="C31" s="42"/>
      <c r="D31" s="31" t="s">
        <v>43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27</v>
      </c>
      <c r="P31" s="25"/>
    </row>
    <row r="32" spans="1:16" ht="27.75" customHeight="1" x14ac:dyDescent="0.25">
      <c r="A32" s="43" t="s">
        <v>2</v>
      </c>
      <c r="B32" s="39" t="s">
        <v>34</v>
      </c>
      <c r="C32" s="41">
        <v>500</v>
      </c>
      <c r="D32" s="30" t="s">
        <v>42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5" ht="28.5" customHeight="1" x14ac:dyDescent="0.25">
      <c r="A33" s="44"/>
      <c r="B33" s="40"/>
      <c r="C33" s="42"/>
      <c r="D33" s="31" t="s">
        <v>43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5" ht="24.95" customHeight="1" x14ac:dyDescent="0.25">
      <c r="A34" s="43" t="s">
        <v>3</v>
      </c>
      <c r="B34" s="39" t="s">
        <v>30</v>
      </c>
      <c r="C34" s="41">
        <v>800</v>
      </c>
      <c r="D34" s="30" t="s">
        <v>42</v>
      </c>
      <c r="E34" s="30">
        <v>19.5</v>
      </c>
      <c r="F34" s="30">
        <v>19.5</v>
      </c>
      <c r="G34" s="30">
        <v>19.5</v>
      </c>
      <c r="H34" s="30">
        <v>19.100000000000001</v>
      </c>
      <c r="I34" s="30">
        <v>19.100000000000001</v>
      </c>
      <c r="J34" s="30">
        <v>19.100000000000001</v>
      </c>
      <c r="K34" s="30">
        <v>18.600000000000001</v>
      </c>
      <c r="L34" s="30">
        <v>18.600000000000001</v>
      </c>
      <c r="M34" s="30">
        <v>18.600000000000001</v>
      </c>
      <c r="N34" s="30">
        <v>18.2</v>
      </c>
      <c r="O34" s="30">
        <v>18.2</v>
      </c>
    </row>
    <row r="35" spans="1:15" ht="24.95" customHeight="1" x14ac:dyDescent="0.25">
      <c r="A35" s="44"/>
      <c r="B35" s="40"/>
      <c r="C35" s="42"/>
      <c r="D35" s="31" t="s">
        <v>43</v>
      </c>
      <c r="E35" s="31">
        <f>E34*250</f>
        <v>4875</v>
      </c>
      <c r="F35" s="31">
        <f t="shared" ref="F35:O35" si="3">F34*250</f>
        <v>4875</v>
      </c>
      <c r="G35" s="32">
        <f t="shared" si="3"/>
        <v>4875</v>
      </c>
      <c r="H35" s="32">
        <f t="shared" si="3"/>
        <v>4775</v>
      </c>
      <c r="I35" s="32">
        <f t="shared" si="3"/>
        <v>4775</v>
      </c>
      <c r="J35" s="32">
        <f t="shared" si="3"/>
        <v>4775</v>
      </c>
      <c r="K35" s="32">
        <f t="shared" si="3"/>
        <v>4650</v>
      </c>
      <c r="L35" s="32">
        <f t="shared" si="3"/>
        <v>4650</v>
      </c>
      <c r="M35" s="32">
        <f t="shared" si="3"/>
        <v>4650</v>
      </c>
      <c r="N35" s="31">
        <f t="shared" si="3"/>
        <v>4550</v>
      </c>
      <c r="O35" s="31">
        <f t="shared" si="3"/>
        <v>4550</v>
      </c>
    </row>
    <row r="36" spans="1:15" ht="24.95" customHeight="1" x14ac:dyDescent="0.25">
      <c r="A36" s="43" t="s">
        <v>4</v>
      </c>
      <c r="B36" s="39" t="s">
        <v>31</v>
      </c>
      <c r="C36" s="41">
        <v>400</v>
      </c>
      <c r="D36" s="30" t="s">
        <v>42</v>
      </c>
      <c r="E36" s="30">
        <v>15.4</v>
      </c>
      <c r="F36" s="30">
        <v>15.4</v>
      </c>
      <c r="G36" s="30">
        <v>15.2</v>
      </c>
      <c r="H36" s="30">
        <v>15.2</v>
      </c>
      <c r="I36" s="30">
        <v>15</v>
      </c>
      <c r="J36" s="30">
        <v>15</v>
      </c>
      <c r="K36" s="30">
        <v>14.8</v>
      </c>
      <c r="L36" s="30">
        <v>14.8</v>
      </c>
      <c r="M36" s="30">
        <v>14.6</v>
      </c>
      <c r="N36" s="30">
        <v>14.6</v>
      </c>
      <c r="O36" s="30" t="s">
        <v>27</v>
      </c>
    </row>
    <row r="37" spans="1:15" ht="24.95" customHeight="1" x14ac:dyDescent="0.25">
      <c r="A37" s="58"/>
      <c r="B37" s="56"/>
      <c r="C37" s="57"/>
      <c r="D37" s="31" t="s">
        <v>43</v>
      </c>
      <c r="E37" s="31">
        <v>3850</v>
      </c>
      <c r="F37" s="31">
        <v>3850</v>
      </c>
      <c r="G37" s="32">
        <v>3800</v>
      </c>
      <c r="H37" s="32">
        <v>3800</v>
      </c>
      <c r="I37" s="32">
        <v>3750</v>
      </c>
      <c r="J37" s="32">
        <v>3750</v>
      </c>
      <c r="K37" s="32">
        <v>3700</v>
      </c>
      <c r="L37" s="32">
        <v>3700</v>
      </c>
      <c r="M37" s="32">
        <v>3650</v>
      </c>
      <c r="N37" s="31">
        <v>3650</v>
      </c>
      <c r="O37" s="31" t="s">
        <v>27</v>
      </c>
    </row>
    <row r="38" spans="1:15" ht="24.95" customHeight="1" x14ac:dyDescent="0.25">
      <c r="A38" s="43" t="s">
        <v>92</v>
      </c>
      <c r="B38" s="39" t="s">
        <v>93</v>
      </c>
      <c r="C38" s="41">
        <v>800</v>
      </c>
      <c r="D38" s="30" t="s">
        <v>42</v>
      </c>
      <c r="E38" s="30">
        <v>18.8</v>
      </c>
      <c r="F38" s="30">
        <v>18.8</v>
      </c>
      <c r="G38" s="30">
        <v>18.600000000000001</v>
      </c>
      <c r="H38" s="30">
        <v>18.600000000000001</v>
      </c>
      <c r="I38" s="30">
        <v>18.399999999999999</v>
      </c>
      <c r="J38" s="30">
        <v>18.399999999999999</v>
      </c>
      <c r="K38" s="30">
        <v>18.399999999999999</v>
      </c>
      <c r="L38" s="30">
        <v>18.2</v>
      </c>
      <c r="M38" s="30">
        <v>18.2</v>
      </c>
      <c r="N38" s="30">
        <v>18</v>
      </c>
      <c r="O38" s="30">
        <v>18</v>
      </c>
    </row>
    <row r="39" spans="1:15" ht="24.95" customHeight="1" x14ac:dyDescent="0.25">
      <c r="A39" s="44"/>
      <c r="B39" s="40"/>
      <c r="C39" s="42"/>
      <c r="D39" s="31" t="s">
        <v>43</v>
      </c>
      <c r="E39" s="31">
        <f>E38*250</f>
        <v>4700</v>
      </c>
      <c r="F39" s="31">
        <f t="shared" ref="F39:O39" si="4">F38*250</f>
        <v>4700</v>
      </c>
      <c r="G39" s="32">
        <f t="shared" si="4"/>
        <v>4650</v>
      </c>
      <c r="H39" s="32">
        <f t="shared" si="4"/>
        <v>4650</v>
      </c>
      <c r="I39" s="32">
        <f t="shared" si="4"/>
        <v>4600</v>
      </c>
      <c r="J39" s="32">
        <f t="shared" si="4"/>
        <v>4600</v>
      </c>
      <c r="K39" s="32">
        <f t="shared" si="4"/>
        <v>4600</v>
      </c>
      <c r="L39" s="32">
        <f t="shared" si="4"/>
        <v>4550</v>
      </c>
      <c r="M39" s="32">
        <f t="shared" si="4"/>
        <v>4550</v>
      </c>
      <c r="N39" s="31">
        <f t="shared" si="4"/>
        <v>4500</v>
      </c>
      <c r="O39" s="31">
        <f t="shared" si="4"/>
        <v>4500</v>
      </c>
    </row>
    <row r="40" spans="1:15" ht="24.95" customHeight="1" x14ac:dyDescent="0.25">
      <c r="A40" s="43" t="s">
        <v>5</v>
      </c>
      <c r="B40" s="39" t="s">
        <v>33</v>
      </c>
      <c r="C40" s="41">
        <v>600</v>
      </c>
      <c r="D40" s="30" t="s">
        <v>42</v>
      </c>
      <c r="E40" s="30">
        <v>16</v>
      </c>
      <c r="F40" s="30">
        <v>16</v>
      </c>
      <c r="G40" s="30">
        <v>16</v>
      </c>
      <c r="H40" s="30">
        <v>15.7</v>
      </c>
      <c r="I40" s="30">
        <v>15.7</v>
      </c>
      <c r="J40" s="30">
        <v>15.7</v>
      </c>
      <c r="K40" s="30">
        <v>15.4</v>
      </c>
      <c r="L40" s="30">
        <v>15.4</v>
      </c>
      <c r="M40" s="30">
        <v>15.4</v>
      </c>
      <c r="N40" s="30">
        <v>15</v>
      </c>
      <c r="O40" s="30">
        <v>15</v>
      </c>
    </row>
    <row r="41" spans="1:15" ht="24.95" customHeight="1" x14ac:dyDescent="0.25">
      <c r="A41" s="44"/>
      <c r="B41" s="40"/>
      <c r="C41" s="42"/>
      <c r="D41" s="31" t="s">
        <v>43</v>
      </c>
      <c r="E41" s="31">
        <f>E40*250</f>
        <v>4000</v>
      </c>
      <c r="F41" s="31">
        <f t="shared" ref="F41:M41" si="5">F40*250</f>
        <v>4000</v>
      </c>
      <c r="G41" s="32">
        <f t="shared" si="5"/>
        <v>4000</v>
      </c>
      <c r="H41" s="32">
        <f t="shared" si="5"/>
        <v>3925</v>
      </c>
      <c r="I41" s="32">
        <f t="shared" si="5"/>
        <v>3925</v>
      </c>
      <c r="J41" s="32">
        <f t="shared" si="5"/>
        <v>3925</v>
      </c>
      <c r="K41" s="32">
        <f t="shared" si="5"/>
        <v>3850</v>
      </c>
      <c r="L41" s="32">
        <f t="shared" si="5"/>
        <v>3850</v>
      </c>
      <c r="M41" s="32">
        <f t="shared" si="5"/>
        <v>3850</v>
      </c>
      <c r="N41" s="31">
        <f>N40*250</f>
        <v>3750</v>
      </c>
      <c r="O41" s="31">
        <v>3750</v>
      </c>
    </row>
    <row r="42" spans="1:15" ht="24.95" customHeight="1" x14ac:dyDescent="0.25">
      <c r="A42" s="43" t="s">
        <v>6</v>
      </c>
      <c r="B42" s="39" t="s">
        <v>34</v>
      </c>
      <c r="C42" s="41">
        <v>550</v>
      </c>
      <c r="D42" s="30" t="s">
        <v>42</v>
      </c>
      <c r="E42" s="30">
        <v>14</v>
      </c>
      <c r="F42" s="30">
        <v>13.9</v>
      </c>
      <c r="G42" s="30">
        <v>13.8</v>
      </c>
      <c r="H42" s="30">
        <v>13.6</v>
      </c>
      <c r="I42" s="30">
        <v>13.2</v>
      </c>
      <c r="J42" s="30">
        <v>12.6</v>
      </c>
      <c r="K42" s="30">
        <v>12.4</v>
      </c>
      <c r="L42" s="30">
        <v>12.1</v>
      </c>
      <c r="M42" s="30">
        <v>11.7</v>
      </c>
      <c r="N42" s="30">
        <v>11.5</v>
      </c>
      <c r="O42" s="30" t="s">
        <v>27</v>
      </c>
    </row>
    <row r="43" spans="1:15" ht="24.95" customHeight="1" x14ac:dyDescent="0.25">
      <c r="A43" s="44"/>
      <c r="B43" s="40"/>
      <c r="C43" s="42"/>
      <c r="D43" s="31" t="s">
        <v>43</v>
      </c>
      <c r="E43" s="31">
        <v>3500</v>
      </c>
      <c r="F43" s="31">
        <v>3475</v>
      </c>
      <c r="G43" s="32">
        <v>3450</v>
      </c>
      <c r="H43" s="32">
        <v>3400</v>
      </c>
      <c r="I43" s="32">
        <v>3300</v>
      </c>
      <c r="J43" s="32">
        <v>3150</v>
      </c>
      <c r="K43" s="32">
        <v>3100</v>
      </c>
      <c r="L43" s="32">
        <v>3025</v>
      </c>
      <c r="M43" s="32">
        <v>2925</v>
      </c>
      <c r="N43" s="31">
        <v>2875</v>
      </c>
      <c r="O43" s="31" t="s">
        <v>27</v>
      </c>
    </row>
    <row r="44" spans="1:15" ht="24.95" customHeight="1" x14ac:dyDescent="0.25">
      <c r="A44" s="43" t="s">
        <v>7</v>
      </c>
      <c r="B44" s="39" t="s">
        <v>33</v>
      </c>
      <c r="C44" s="41">
        <v>600</v>
      </c>
      <c r="D44" s="30" t="s">
        <v>42</v>
      </c>
      <c r="E44" s="30">
        <v>16.899999999999999</v>
      </c>
      <c r="F44" s="30">
        <v>16.899999999999999</v>
      </c>
      <c r="G44" s="30">
        <v>16.899999999999999</v>
      </c>
      <c r="H44" s="30">
        <v>16.7</v>
      </c>
      <c r="I44" s="30">
        <v>16.7</v>
      </c>
      <c r="J44" s="30">
        <v>16.7</v>
      </c>
      <c r="K44" s="30">
        <v>16.5</v>
      </c>
      <c r="L44" s="30">
        <v>16.5</v>
      </c>
      <c r="M44" s="30">
        <v>16.5</v>
      </c>
      <c r="N44" s="30">
        <v>16.3</v>
      </c>
      <c r="O44" s="30">
        <v>16.100000000000001</v>
      </c>
    </row>
    <row r="45" spans="1:15" ht="24.95" customHeight="1" x14ac:dyDescent="0.25">
      <c r="A45" s="44"/>
      <c r="B45" s="40"/>
      <c r="C45" s="42"/>
      <c r="D45" s="31" t="s">
        <v>43</v>
      </c>
      <c r="E45" s="31">
        <f>E44*250</f>
        <v>4225</v>
      </c>
      <c r="F45" s="31">
        <f t="shared" ref="F45:O45" si="6">F44*250</f>
        <v>4225</v>
      </c>
      <c r="G45" s="32">
        <f t="shared" si="6"/>
        <v>4225</v>
      </c>
      <c r="H45" s="32">
        <f t="shared" si="6"/>
        <v>4175</v>
      </c>
      <c r="I45" s="32">
        <f t="shared" si="6"/>
        <v>4175</v>
      </c>
      <c r="J45" s="32">
        <f t="shared" si="6"/>
        <v>4175</v>
      </c>
      <c r="K45" s="32">
        <f t="shared" si="6"/>
        <v>4125</v>
      </c>
      <c r="L45" s="32">
        <f t="shared" si="6"/>
        <v>4125</v>
      </c>
      <c r="M45" s="32">
        <f t="shared" si="6"/>
        <v>4125</v>
      </c>
      <c r="N45" s="31">
        <f t="shared" si="6"/>
        <v>4075</v>
      </c>
      <c r="O45" s="31">
        <f t="shared" si="6"/>
        <v>4025.0000000000005</v>
      </c>
    </row>
    <row r="46" spans="1:15" ht="24.95" customHeight="1" x14ac:dyDescent="0.25">
      <c r="A46" s="43" t="s">
        <v>35</v>
      </c>
      <c r="B46" s="39" t="s">
        <v>32</v>
      </c>
      <c r="C46" s="41">
        <v>300</v>
      </c>
      <c r="D46" s="30" t="s">
        <v>42</v>
      </c>
      <c r="E46" s="30">
        <v>9.9</v>
      </c>
      <c r="F46" s="30">
        <v>9.9</v>
      </c>
      <c r="G46" s="30">
        <v>9.6999999999999993</v>
      </c>
      <c r="H46" s="30">
        <v>9.6999999999999993</v>
      </c>
      <c r="I46" s="30">
        <v>9.5</v>
      </c>
      <c r="J46" s="30">
        <v>9.5</v>
      </c>
      <c r="K46" s="30">
        <v>9.3000000000000007</v>
      </c>
      <c r="L46" s="30">
        <v>9.3000000000000007</v>
      </c>
      <c r="M46" s="30">
        <v>9</v>
      </c>
      <c r="N46" s="30">
        <v>9</v>
      </c>
      <c r="O46" s="30" t="s">
        <v>27</v>
      </c>
    </row>
    <row r="47" spans="1:15" ht="24.95" customHeight="1" x14ac:dyDescent="0.25">
      <c r="A47" s="44"/>
      <c r="B47" s="40"/>
      <c r="C47" s="42"/>
      <c r="D47" s="31" t="s">
        <v>43</v>
      </c>
      <c r="E47" s="31">
        <f>E46*250</f>
        <v>2475</v>
      </c>
      <c r="F47" s="31">
        <f t="shared" ref="F47:N47" si="7">F46*250</f>
        <v>2475</v>
      </c>
      <c r="G47" s="32">
        <f t="shared" si="7"/>
        <v>2425</v>
      </c>
      <c r="H47" s="32">
        <f t="shared" si="7"/>
        <v>2425</v>
      </c>
      <c r="I47" s="32">
        <f t="shared" si="7"/>
        <v>2375</v>
      </c>
      <c r="J47" s="32">
        <f t="shared" si="7"/>
        <v>2375</v>
      </c>
      <c r="K47" s="32">
        <f t="shared" si="7"/>
        <v>2325</v>
      </c>
      <c r="L47" s="32">
        <f t="shared" si="7"/>
        <v>2325</v>
      </c>
      <c r="M47" s="32">
        <f t="shared" si="7"/>
        <v>2250</v>
      </c>
      <c r="N47" s="31">
        <f t="shared" si="7"/>
        <v>2250</v>
      </c>
      <c r="O47" s="31" t="s">
        <v>27</v>
      </c>
    </row>
    <row r="48" spans="1:15" ht="24.95" customHeight="1" x14ac:dyDescent="0.25">
      <c r="A48" s="43" t="s">
        <v>36</v>
      </c>
      <c r="B48" s="39" t="s">
        <v>69</v>
      </c>
      <c r="C48" s="41">
        <v>300</v>
      </c>
      <c r="D48" s="30" t="s">
        <v>42</v>
      </c>
      <c r="E48" s="30">
        <v>13</v>
      </c>
      <c r="F48" s="30">
        <v>12.8</v>
      </c>
      <c r="G48" s="30">
        <v>12.6</v>
      </c>
      <c r="H48" s="30">
        <v>12.4</v>
      </c>
      <c r="I48" s="30">
        <v>12.4</v>
      </c>
      <c r="J48" s="30">
        <v>12</v>
      </c>
      <c r="K48" s="30">
        <v>11.8</v>
      </c>
      <c r="L48" s="30">
        <v>11.8</v>
      </c>
      <c r="M48" s="30">
        <v>11.5</v>
      </c>
      <c r="N48" s="30">
        <v>11.5</v>
      </c>
      <c r="O48" s="30" t="s">
        <v>27</v>
      </c>
    </row>
    <row r="49" spans="1:15" ht="24.95" customHeight="1" x14ac:dyDescent="0.25">
      <c r="A49" s="44"/>
      <c r="B49" s="40"/>
      <c r="C49" s="42"/>
      <c r="D49" s="31" t="s">
        <v>43</v>
      </c>
      <c r="E49" s="31">
        <f>E48*250</f>
        <v>3250</v>
      </c>
      <c r="F49" s="31">
        <f t="shared" ref="F49:N49" si="8">F48*250</f>
        <v>3200</v>
      </c>
      <c r="G49" s="32">
        <f t="shared" si="8"/>
        <v>3150</v>
      </c>
      <c r="H49" s="32">
        <f t="shared" si="8"/>
        <v>3100</v>
      </c>
      <c r="I49" s="32">
        <f t="shared" si="8"/>
        <v>3100</v>
      </c>
      <c r="J49" s="32">
        <f t="shared" si="8"/>
        <v>3000</v>
      </c>
      <c r="K49" s="32">
        <f t="shared" si="8"/>
        <v>2950</v>
      </c>
      <c r="L49" s="32">
        <f t="shared" si="8"/>
        <v>2950</v>
      </c>
      <c r="M49" s="32">
        <f t="shared" si="8"/>
        <v>2875</v>
      </c>
      <c r="N49" s="31">
        <f t="shared" si="8"/>
        <v>2875</v>
      </c>
      <c r="O49" s="31" t="s">
        <v>27</v>
      </c>
    </row>
    <row r="50" spans="1:15" ht="24.95" customHeight="1" x14ac:dyDescent="0.25">
      <c r="A50" s="43" t="s">
        <v>37</v>
      </c>
      <c r="B50" s="39" t="s">
        <v>34</v>
      </c>
      <c r="C50" s="41">
        <v>700</v>
      </c>
      <c r="D50" s="30" t="s">
        <v>42</v>
      </c>
      <c r="E50" s="30">
        <v>16.600000000000001</v>
      </c>
      <c r="F50" s="30">
        <v>16.100000000000001</v>
      </c>
      <c r="G50" s="30">
        <v>16.100000000000001</v>
      </c>
      <c r="H50" s="30">
        <v>15.9</v>
      </c>
      <c r="I50" s="30">
        <v>15.7</v>
      </c>
      <c r="J50" s="30">
        <v>15.7</v>
      </c>
      <c r="K50" s="30">
        <v>15.4</v>
      </c>
      <c r="L50" s="30">
        <v>15.4</v>
      </c>
      <c r="M50" s="30">
        <v>15.2</v>
      </c>
      <c r="N50" s="30">
        <v>15.1</v>
      </c>
      <c r="O50" s="30" t="s">
        <v>27</v>
      </c>
    </row>
    <row r="51" spans="1:15" ht="24.95" customHeight="1" x14ac:dyDescent="0.25">
      <c r="A51" s="44"/>
      <c r="B51" s="40"/>
      <c r="C51" s="42"/>
      <c r="D51" s="31" t="s">
        <v>43</v>
      </c>
      <c r="E51" s="31">
        <f>E50*250</f>
        <v>4150</v>
      </c>
      <c r="F51" s="31">
        <f t="shared" ref="F51:N51" si="9">F50*250</f>
        <v>4025.0000000000005</v>
      </c>
      <c r="G51" s="32">
        <f t="shared" si="9"/>
        <v>4025.0000000000005</v>
      </c>
      <c r="H51" s="32">
        <f t="shared" si="9"/>
        <v>3975</v>
      </c>
      <c r="I51" s="32">
        <f t="shared" si="9"/>
        <v>3925</v>
      </c>
      <c r="J51" s="32">
        <f t="shared" si="9"/>
        <v>3925</v>
      </c>
      <c r="K51" s="32">
        <f t="shared" si="9"/>
        <v>3850</v>
      </c>
      <c r="L51" s="32">
        <f t="shared" si="9"/>
        <v>3850</v>
      </c>
      <c r="M51" s="32">
        <f t="shared" si="9"/>
        <v>3800</v>
      </c>
      <c r="N51" s="31">
        <f t="shared" si="9"/>
        <v>3775</v>
      </c>
      <c r="O51" s="31" t="s">
        <v>27</v>
      </c>
    </row>
    <row r="52" spans="1:15" ht="24.95" customHeight="1" x14ac:dyDescent="0.35">
      <c r="A52" s="34"/>
      <c r="B52" s="34"/>
      <c r="C52" s="34"/>
      <c r="D52" s="34"/>
      <c r="E52" s="34"/>
      <c r="F52" s="35"/>
      <c r="G52" s="36"/>
      <c r="H52" s="36"/>
      <c r="I52" s="36"/>
      <c r="J52" s="33"/>
      <c r="K52" s="33"/>
      <c r="L52" s="33"/>
      <c r="M52" s="33"/>
      <c r="N52" s="33"/>
      <c r="O52" s="33"/>
    </row>
    <row r="53" spans="1:15" ht="24.95" customHeight="1" x14ac:dyDescent="0.35">
      <c r="A53" s="37" t="s">
        <v>65</v>
      </c>
      <c r="B53" s="37"/>
      <c r="C53" s="37"/>
      <c r="D53" s="37"/>
      <c r="E53" s="37"/>
      <c r="F53" s="38"/>
      <c r="G53" s="36"/>
      <c r="H53" s="36"/>
      <c r="I53" s="36"/>
      <c r="J53" s="33"/>
      <c r="K53" s="33"/>
      <c r="L53" s="33"/>
      <c r="M53" s="33"/>
      <c r="N53" s="33"/>
      <c r="O53" s="33"/>
    </row>
    <row r="54" spans="1:15" ht="33.75" customHeight="1" x14ac:dyDescent="0.3">
      <c r="A54" s="7" t="s">
        <v>25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7.25" customHeight="1" x14ac:dyDescent="0.3">
      <c r="A55" s="7" t="s">
        <v>60</v>
      </c>
      <c r="B55" s="8"/>
      <c r="C55" s="7"/>
      <c r="D55" s="7"/>
      <c r="E55" s="9"/>
      <c r="F55" s="10"/>
      <c r="G55" s="10"/>
      <c r="H55" s="12"/>
      <c r="I55" s="13"/>
      <c r="J55" s="7"/>
      <c r="K55" s="9"/>
      <c r="L55" s="10"/>
      <c r="M55" s="10"/>
      <c r="N55" s="12"/>
      <c r="O55" s="13"/>
    </row>
    <row r="56" spans="1:15" ht="19.5" customHeight="1" x14ac:dyDescent="0.3">
      <c r="A56" s="7" t="s">
        <v>61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18" customHeight="1" x14ac:dyDescent="0.3">
      <c r="A57" s="7" t="s">
        <v>79</v>
      </c>
      <c r="B57" s="8"/>
      <c r="C57" s="7"/>
      <c r="D57" s="7"/>
      <c r="E57" s="9"/>
      <c r="F57" s="10"/>
      <c r="G57" s="10"/>
      <c r="H57" s="10"/>
      <c r="I57" s="11"/>
      <c r="J57" s="7"/>
      <c r="K57" s="9"/>
      <c r="L57" s="10"/>
      <c r="M57" s="10"/>
      <c r="N57" s="10"/>
      <c r="O57" s="11"/>
    </row>
    <row r="58" spans="1:15" ht="18" customHeight="1" x14ac:dyDescent="0.3">
      <c r="A58" s="7" t="s">
        <v>62</v>
      </c>
      <c r="B58" s="8"/>
      <c r="C58" s="7"/>
      <c r="D58" s="7"/>
      <c r="E58" s="9"/>
      <c r="F58" s="10"/>
      <c r="G58" s="10"/>
      <c r="H58" s="10"/>
      <c r="I58" s="11"/>
      <c r="J58" s="7"/>
      <c r="K58" s="9"/>
      <c r="L58" s="10"/>
      <c r="M58" s="10"/>
      <c r="N58" s="10"/>
      <c r="O58" s="11"/>
    </row>
    <row r="59" spans="1:15" ht="18" customHeight="1" x14ac:dyDescent="0.3">
      <c r="A59" s="7" t="s">
        <v>52</v>
      </c>
      <c r="B59" s="8"/>
      <c r="C59" s="7"/>
      <c r="D59" s="7"/>
      <c r="E59" s="9"/>
      <c r="F59" s="10"/>
      <c r="G59" s="10"/>
      <c r="H59" s="10"/>
      <c r="I59" s="11"/>
      <c r="J59" s="7"/>
      <c r="K59" s="9"/>
      <c r="L59" s="10"/>
      <c r="M59" s="10"/>
      <c r="N59" s="10"/>
      <c r="O59" s="11"/>
    </row>
    <row r="60" spans="1:15" ht="18" customHeight="1" x14ac:dyDescent="0.3">
      <c r="A60" s="7" t="s">
        <v>91</v>
      </c>
      <c r="B60" s="8"/>
      <c r="C60" s="7"/>
      <c r="D60" s="7"/>
      <c r="E60" s="9"/>
      <c r="F60" s="10"/>
      <c r="G60" s="10"/>
      <c r="H60" s="10"/>
      <c r="I60" s="11"/>
      <c r="J60" s="7"/>
      <c r="K60" s="9"/>
      <c r="L60" s="10"/>
      <c r="M60" s="10"/>
      <c r="N60" s="10"/>
      <c r="O60" s="11"/>
    </row>
    <row r="61" spans="1:15" ht="8.25" customHeight="1" x14ac:dyDescent="0.3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1:15" ht="14.25" customHeight="1" x14ac:dyDescent="0.3">
      <c r="A62" s="53" t="s">
        <v>59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ht="21" customHeight="1" x14ac:dyDescent="0.3">
      <c r="A63" s="50" t="s">
        <v>77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22.5" customHeight="1" x14ac:dyDescent="0.3">
      <c r="A64" s="50" t="s">
        <v>58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1:15" ht="21" customHeight="1" x14ac:dyDescent="0.3">
      <c r="A65" s="49" t="s">
        <v>76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23.25" customHeight="1" x14ac:dyDescent="0.3">
      <c r="A66" s="49" t="s">
        <v>38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23.25" customHeight="1" x14ac:dyDescent="0.3">
      <c r="A67" s="50" t="s">
        <v>49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18" customHeight="1" x14ac:dyDescent="0.3">
      <c r="A68" s="50" t="s">
        <v>73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23.25" customHeight="1" x14ac:dyDescent="0.3">
      <c r="A69" s="14" t="s">
        <v>26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21.75" customHeight="1" x14ac:dyDescent="0.25">
      <c r="A70" s="16" t="s">
        <v>54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24.6" customHeight="1" x14ac:dyDescent="0.25">
      <c r="A71" s="17" t="s">
        <v>44</v>
      </c>
      <c r="B71" s="18"/>
      <c r="C71" s="17"/>
      <c r="D71" s="17"/>
      <c r="E71" s="19"/>
      <c r="F71" s="20"/>
      <c r="G71" s="20"/>
      <c r="H71" s="20"/>
      <c r="I71" s="16"/>
      <c r="J71" s="16"/>
      <c r="K71" s="16"/>
      <c r="L71" s="16"/>
      <c r="M71" s="16"/>
      <c r="N71" s="16"/>
      <c r="O71" s="16"/>
    </row>
    <row r="72" spans="1:15" ht="35.450000000000003" customHeight="1" x14ac:dyDescent="0.25">
      <c r="A72" s="51" t="s">
        <v>45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24.6" customHeight="1" x14ac:dyDescent="0.25">
      <c r="A73" s="16" t="s">
        <v>46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55.5" customHeight="1" x14ac:dyDescent="0.25">
      <c r="A74" s="51" t="s">
        <v>48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ht="40.15" customHeight="1" x14ac:dyDescent="0.25">
      <c r="A75" s="51" t="s">
        <v>67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t="20.25" customHeight="1" x14ac:dyDescent="0.25">
      <c r="A76" s="51" t="s">
        <v>57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</row>
    <row r="77" spans="1:15" ht="31.9" customHeight="1" x14ac:dyDescent="0.25">
      <c r="A77" s="51" t="s">
        <v>47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ht="33" customHeight="1" x14ac:dyDescent="0.25">
      <c r="A78" s="51" t="s">
        <v>78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1:15" ht="18.75" x14ac:dyDescent="0.25">
      <c r="A79" s="51" t="s">
        <v>55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 ht="45.75" x14ac:dyDescent="0.25">
      <c r="A80" s="48" t="s">
        <v>24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</row>
  </sheetData>
  <mergeCells count="78">
    <mergeCell ref="B15:B17"/>
    <mergeCell ref="C15:C17"/>
    <mergeCell ref="A15:A17"/>
    <mergeCell ref="A10:E10"/>
    <mergeCell ref="A11:E11"/>
    <mergeCell ref="A12:E12"/>
    <mergeCell ref="I10:O10"/>
    <mergeCell ref="I11:O11"/>
    <mergeCell ref="I12:O12"/>
    <mergeCell ref="L14:O14"/>
    <mergeCell ref="D15:O15"/>
    <mergeCell ref="A18:A19"/>
    <mergeCell ref="A20:A21"/>
    <mergeCell ref="A28:A29"/>
    <mergeCell ref="A26:A27"/>
    <mergeCell ref="A32:A33"/>
    <mergeCell ref="A22:A23"/>
    <mergeCell ref="C38:C39"/>
    <mergeCell ref="B34:B35"/>
    <mergeCell ref="C34:C35"/>
    <mergeCell ref="A63:O63"/>
    <mergeCell ref="A64:O64"/>
    <mergeCell ref="A62:O62"/>
    <mergeCell ref="A61:O61"/>
    <mergeCell ref="A38:A39"/>
    <mergeCell ref="B36:B37"/>
    <mergeCell ref="C36:C37"/>
    <mergeCell ref="A36:A37"/>
    <mergeCell ref="A34:A35"/>
    <mergeCell ref="B38:B39"/>
    <mergeCell ref="C46:C47"/>
    <mergeCell ref="B44:B45"/>
    <mergeCell ref="C44:C45"/>
    <mergeCell ref="B18:B19"/>
    <mergeCell ref="C18:C19"/>
    <mergeCell ref="B20:B21"/>
    <mergeCell ref="C20:C21"/>
    <mergeCell ref="B26:B27"/>
    <mergeCell ref="A80:O80"/>
    <mergeCell ref="A65:O65"/>
    <mergeCell ref="A66:O66"/>
    <mergeCell ref="A67:O67"/>
    <mergeCell ref="A76:O76"/>
    <mergeCell ref="A77:O77"/>
    <mergeCell ref="A79:O79"/>
    <mergeCell ref="A72:O72"/>
    <mergeCell ref="A74:O74"/>
    <mergeCell ref="A75:O75"/>
    <mergeCell ref="A78:O78"/>
    <mergeCell ref="A68:O68"/>
    <mergeCell ref="B40:B41"/>
    <mergeCell ref="C40:C41"/>
    <mergeCell ref="C42:C43"/>
    <mergeCell ref="B42:B43"/>
    <mergeCell ref="A46:A47"/>
    <mergeCell ref="A42:A43"/>
    <mergeCell ref="A44:A45"/>
    <mergeCell ref="A40:A41"/>
    <mergeCell ref="B46:B47"/>
    <mergeCell ref="A50:A51"/>
    <mergeCell ref="C48:C49"/>
    <mergeCell ref="A48:A49"/>
    <mergeCell ref="B48:B49"/>
    <mergeCell ref="B50:B51"/>
    <mergeCell ref="C50:C51"/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2025-10-16T10:14:36Z</cp:lastPrinted>
  <dcterms:created xsi:type="dcterms:W3CDTF">2018-02-22T10:05:31Z</dcterms:created>
  <dcterms:modified xsi:type="dcterms:W3CDTF">2025-11-17T10:22:01Z</dcterms:modified>
</cp:coreProperties>
</file>